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050" activeTab="0"/>
  </bookViews>
  <sheets>
    <sheet name="Самооцінка" sheetId="1" r:id="rId1"/>
    <sheet name="Оцінка" sheetId="2" r:id="rId2"/>
    <sheet name="Діаграма" sheetId="3" r:id="rId3"/>
  </sheets>
  <definedNames>
    <definedName name="_xlnm.Print_Area" localSheetId="2">'Діаграма'!$A$1:$G$65</definedName>
    <definedName name="_xlnm.Print_Area" localSheetId="1">'Оцінка'!$A$1:$H$26</definedName>
  </definedNames>
  <calcPr fullCalcOnLoad="1"/>
</workbook>
</file>

<file path=xl/sharedStrings.xml><?xml version="1.0" encoding="utf-8"?>
<sst xmlns="http://schemas.openxmlformats.org/spreadsheetml/2006/main" count="90" uniqueCount="46">
  <si>
    <t>№ з/п</t>
  </si>
  <si>
    <t>Вагомість напрямків</t>
  </si>
  <si>
    <t>Складові діяльності</t>
  </si>
  <si>
    <t>Вагомість складових</t>
  </si>
  <si>
    <t xml:space="preserve">Ступінь прояв-лення </t>
  </si>
  <si>
    <t>І</t>
  </si>
  <si>
    <t>Всього</t>
  </si>
  <si>
    <t>ІІ</t>
  </si>
  <si>
    <t>ІІІ</t>
  </si>
  <si>
    <t>ІV</t>
  </si>
  <si>
    <t>Сума</t>
  </si>
  <si>
    <t>Організаційне забезпечення методичної роботи</t>
  </si>
  <si>
    <t>Здійснення методичної роботи</t>
  </si>
  <si>
    <t>Нормативно-правове та інформаційне забезпечення методичної роботи</t>
  </si>
  <si>
    <t>2. Аналіз результативності роботи</t>
  </si>
  <si>
    <t>4. Коригування та прогнозування діяльності</t>
  </si>
  <si>
    <t>Загальна оцінка в частках одиниці</t>
  </si>
  <si>
    <t>1. Нормативно-правове та інформаційне забезпечення методичної роботи</t>
  </si>
  <si>
    <t>2. Організаційне забезпечення методичної роботи</t>
  </si>
  <si>
    <t>3. Здійснення методичної роботи</t>
  </si>
  <si>
    <t>2. Ефективність використання різних форм і методів роботи з педагогічними працівниками</t>
  </si>
  <si>
    <t>6. Система консультаційної допомоги</t>
  </si>
  <si>
    <t>4. Ведення документації</t>
  </si>
  <si>
    <t>5. Організаційний супровід масових заходів з учнями та учителями</t>
  </si>
  <si>
    <t>Експертно-аналітична діяльність</t>
  </si>
  <si>
    <t>4. Експертно-аналітична діяльність</t>
  </si>
  <si>
    <t>Діаграма "Оцінка діяльності шкільного методичного об'єднання"</t>
  </si>
  <si>
    <t>2. Наявність граф-схем, наукових проектів, освітніх сценаріїв, планів самореалізації учня</t>
  </si>
  <si>
    <t>3. Інформаційне забезпечення педагогічних працівників з проблем інноваційної діяльності, педагогіки, психології, методології й теоретичних основ відповідної галузі науки: оперативність, системність, повнота</t>
  </si>
  <si>
    <t>4. Якість та своєчасність надання інформації до адміністрації ЗНЗ</t>
  </si>
  <si>
    <t>1. Планування роботи: аналіз роботи за попередній навчальний рік, визначення проблем та завдань на їх основі, охоплення всіх напрямів роботи, діагностична основа планування, спрямованість на вирішення завдань практичної реалізації МРСН</t>
  </si>
  <si>
    <t>2. Визначення ролі і місця членів МО у вирішенні завдань інноваційного розвитку школи (ступінь участі кожного члена ШМО в методичній роботі школи)</t>
  </si>
  <si>
    <t>3. Визначення методичної теми ШМО, її кореляція з методичною темою школи</t>
  </si>
  <si>
    <t>1. Організація та проведення секційих засідань, семінарів різних рівнів</t>
  </si>
  <si>
    <t>3. Вивчення досвіду роботи вчителів, виявлення, вивчення, узагальнання та поширення ЕПД, обмін досвідом роботи</t>
  </si>
  <si>
    <t>4. Презентаційна діяльність кожного члена ШМО (публікації, видання з грифом МОНУ, участь у семінарах районного, обласного, всеукраїнського міжнародного рівнів)</t>
  </si>
  <si>
    <t>5. Результативність роботи з обдарованими учнями</t>
  </si>
  <si>
    <t>Напрями</t>
  </si>
  <si>
    <t>часткова оцінка напрямів</t>
  </si>
  <si>
    <t>Напрями діяльності</t>
  </si>
  <si>
    <t xml:space="preserve">1. Наявність у кожного члена ШМО нормативних документів із вивчення предмета </t>
  </si>
  <si>
    <t>1. Збір та аналіз первинної інформації (анкетування вчителів, учнів, діагностика рівня НДУ тощо)</t>
  </si>
  <si>
    <t>3. Вивчення стану навчання предметів в ЗНЗ (визначений рівень)</t>
  </si>
  <si>
    <t>Самооцінка</t>
  </si>
  <si>
    <t>Оцінка</t>
  </si>
  <si>
    <t>Факторно-критеріальна модель оцінки діяльності шкільного методичного об'єднання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</si>
</sst>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0.0"/>
  </numFmts>
  <fonts count="4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4.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center"/>
      <protection/>
    </xf>
    <xf numFmtId="2" fontId="4" fillId="33" borderId="10" xfId="0" applyNumberFormat="1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left" vertical="center"/>
      <protection/>
    </xf>
    <xf numFmtId="2" fontId="5" fillId="33" borderId="10" xfId="0" applyNumberFormat="1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2" fontId="5" fillId="34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 shrinkToFit="1"/>
      <protection/>
    </xf>
    <xf numFmtId="0" fontId="9" fillId="0" borderId="0" xfId="0" applyFont="1" applyBorder="1" applyAlignment="1" applyProtection="1">
      <alignment horizontal="center" shrinkToFit="1"/>
      <protection/>
    </xf>
    <xf numFmtId="0" fontId="8" fillId="0" borderId="0" xfId="0" applyFont="1" applyBorder="1" applyAlignment="1" applyProtection="1">
      <alignment horizontal="center" vertical="center" shrinkToFit="1"/>
      <protection/>
    </xf>
    <xf numFmtId="0" fontId="9" fillId="0" borderId="0" xfId="0" applyFont="1" applyBorder="1" applyAlignment="1" applyProtection="1">
      <alignment vertical="center" shrinkToFit="1"/>
      <protection/>
    </xf>
    <xf numFmtId="2" fontId="5" fillId="0" borderId="10" xfId="0" applyNumberFormat="1" applyFont="1" applyBorder="1" applyAlignment="1" applyProtection="1">
      <alignment horizontal="center" vertical="center" shrinkToFit="1"/>
      <protection/>
    </xf>
    <xf numFmtId="2" fontId="4" fillId="0" borderId="10" xfId="0" applyNumberFormat="1" applyFont="1" applyBorder="1" applyAlignment="1" applyProtection="1">
      <alignment horizontal="right" vertical="center" shrinkToFi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 shrinkToFit="1"/>
      <protection/>
    </xf>
    <xf numFmtId="2" fontId="0" fillId="0" borderId="0" xfId="0" applyNumberFormat="1" applyAlignment="1" applyProtection="1">
      <alignment/>
      <protection/>
    </xf>
    <xf numFmtId="2" fontId="5" fillId="0" borderId="10" xfId="0" applyNumberFormat="1" applyFont="1" applyBorder="1" applyAlignment="1" applyProtection="1">
      <alignment horizontal="center" vertical="center"/>
      <protection/>
    </xf>
    <xf numFmtId="2" fontId="5" fillId="33" borderId="12" xfId="0" applyNumberFormat="1" applyFont="1" applyFill="1" applyBorder="1" applyAlignment="1" applyProtection="1">
      <alignment horizontal="center" vertical="center"/>
      <protection/>
    </xf>
    <xf numFmtId="2" fontId="5" fillId="33" borderId="11" xfId="0" applyNumberFormat="1" applyFont="1" applyFill="1" applyBorder="1" applyAlignment="1" applyProtection="1">
      <alignment horizontal="center" vertical="center"/>
      <protection/>
    </xf>
    <xf numFmtId="2" fontId="5" fillId="33" borderId="13" xfId="0" applyNumberFormat="1" applyFont="1" applyFill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horizontal="center" vertical="center"/>
      <protection/>
    </xf>
    <xf numFmtId="0" fontId="4" fillId="34" borderId="10" xfId="0" applyFont="1" applyFill="1" applyBorder="1" applyAlignment="1" applyProtection="1">
      <alignment horizontal="center" vertical="center" shrinkToFit="1"/>
      <protection/>
    </xf>
    <xf numFmtId="0" fontId="5" fillId="34" borderId="10" xfId="0" applyFont="1" applyFill="1" applyBorder="1" applyAlignment="1" applyProtection="1">
      <alignment shrinkToFi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</a:rPr>
              <a:t>Оцінка діяльності шкільного методичного об'єднання  </a:t>
            </a:r>
          </a:p>
        </c:rich>
      </c:tx>
      <c:layout>
        <c:manualLayout>
          <c:xMode val="factor"/>
          <c:yMode val="factor"/>
          <c:x val="0.04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11675"/>
          <c:w val="0.63325"/>
          <c:h val="0.86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Діаграма!$A$5</c:f>
              <c:strCache>
                <c:ptCount val="1"/>
                <c:pt idx="0">
                  <c:v>1. Нормативно-правове та інформаційне забезпечення методичної роботи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Діаграма!$B$3:$C$4</c:f>
              <c:multiLvlStrCache/>
            </c:multiLvlStrRef>
          </c:cat>
          <c:val>
            <c:numRef>
              <c:f>Діаграма!$B$5:$C$5</c:f>
              <c:numCache/>
            </c:numRef>
          </c:val>
        </c:ser>
        <c:ser>
          <c:idx val="1"/>
          <c:order val="1"/>
          <c:tx>
            <c:strRef>
              <c:f>Діаграма!$A$6</c:f>
              <c:strCache>
                <c:ptCount val="1"/>
                <c:pt idx="0">
                  <c:v>2. Організаційне забезпечення методичної роботи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Діаграма!$B$3:$C$4</c:f>
              <c:multiLvlStrCache/>
            </c:multiLvlStrRef>
          </c:cat>
          <c:val>
            <c:numRef>
              <c:f>Діаграма!$B$6:$C$6</c:f>
              <c:numCache/>
            </c:numRef>
          </c:val>
        </c:ser>
        <c:ser>
          <c:idx val="2"/>
          <c:order val="2"/>
          <c:tx>
            <c:strRef>
              <c:f>Діаграма!$A$7</c:f>
              <c:strCache>
                <c:ptCount val="1"/>
                <c:pt idx="0">
                  <c:v>3. Здійснення методичної роботи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Діаграма!$B$3:$C$4</c:f>
              <c:multiLvlStrCache/>
            </c:multiLvlStrRef>
          </c:cat>
          <c:val>
            <c:numRef>
              <c:f>Діаграма!$B$7:$C$7</c:f>
              <c:numCache/>
            </c:numRef>
          </c:val>
        </c:ser>
        <c:ser>
          <c:idx val="3"/>
          <c:order val="3"/>
          <c:tx>
            <c:strRef>
              <c:f>Діаграма!$A$8</c:f>
              <c:strCache>
                <c:ptCount val="1"/>
                <c:pt idx="0">
                  <c:v>4. Експертно-аналітична діяльність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Діаграма!$B$3:$C$4</c:f>
              <c:multiLvlStrCache/>
            </c:multiLvlStrRef>
          </c:cat>
          <c:val>
            <c:numRef>
              <c:f>Діаграма!$B$8:$C$8</c:f>
              <c:numCache/>
            </c:numRef>
          </c:val>
        </c:ser>
        <c:ser>
          <c:idx val="4"/>
          <c:order val="4"/>
          <c:tx>
            <c:strRef>
              <c:f>Діаграма!$A$9</c:f>
              <c:strCache>
                <c:ptCount val="1"/>
                <c:pt idx="0">
                  <c:v>Загальна оцінка в частках одиниці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Діаграма!$B$3:$C$4</c:f>
              <c:multiLvlStrCache/>
            </c:multiLvlStrRef>
          </c:cat>
          <c:val>
            <c:numRef>
              <c:f>Діаграма!$B$9:$C$9</c:f>
              <c:numCache/>
            </c:numRef>
          </c:val>
        </c:ser>
        <c:axId val="30801604"/>
        <c:axId val="8778981"/>
      </c:barChart>
      <c:catAx>
        <c:axId val="30801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778981"/>
        <c:crosses val="autoZero"/>
        <c:auto val="1"/>
        <c:lblOffset val="100"/>
        <c:tickLblSkip val="1"/>
        <c:noMultiLvlLbl val="0"/>
      </c:catAx>
      <c:valAx>
        <c:axId val="87789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8016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475"/>
          <c:y val="0.151"/>
          <c:w val="0.33175"/>
          <c:h val="0.7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</a:rPr>
              <a:t>Оцінка діяльності шкільного методичного об'єднання  </a:t>
            </a:r>
          </a:p>
        </c:rich>
      </c:tx>
      <c:layout>
        <c:manualLayout>
          <c:xMode val="factor"/>
          <c:yMode val="factor"/>
          <c:x val="0.048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1675"/>
          <c:w val="0.93575"/>
          <c:h val="0.79425"/>
        </c:manualLayout>
      </c:layout>
      <c:barChart>
        <c:barDir val="col"/>
        <c:grouping val="clustered"/>
        <c:varyColors val="0"/>
        <c:ser>
          <c:idx val="0"/>
          <c:order val="0"/>
          <c:tx>
            <c:v>Самооцінка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Діаграма!$A$5:$A$9</c:f>
              <c:strCache/>
            </c:strRef>
          </c:cat>
          <c:val>
            <c:numRef>
              <c:f>Діаграма!$B$5:$B$9</c:f>
              <c:numCache/>
            </c:numRef>
          </c:val>
        </c:ser>
        <c:ser>
          <c:idx val="1"/>
          <c:order val="1"/>
          <c:tx>
            <c:v>Оцінка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Діаграма!$A$5:$A$9</c:f>
              <c:strCache/>
            </c:strRef>
          </c:cat>
          <c:val>
            <c:numRef>
              <c:f>Діаграма!$C$5:$C$9</c:f>
              <c:numCache/>
            </c:numRef>
          </c:val>
        </c:ser>
        <c:axId val="11901966"/>
        <c:axId val="40008831"/>
      </c:barChart>
      <c:catAx>
        <c:axId val="11901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08831"/>
        <c:crosses val="autoZero"/>
        <c:auto val="1"/>
        <c:lblOffset val="100"/>
        <c:tickLblSkip val="1"/>
        <c:noMultiLvlLbl val="0"/>
      </c:catAx>
      <c:valAx>
        <c:axId val="400088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9019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275"/>
          <c:y val="0.935"/>
          <c:w val="0.232"/>
          <c:h val="0.05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133350</xdr:rowOff>
    </xdr:from>
    <xdr:to>
      <xdr:col>7</xdr:col>
      <xdr:colOff>38100</xdr:colOff>
      <xdr:row>64</xdr:row>
      <xdr:rowOff>76200</xdr:rowOff>
    </xdr:to>
    <xdr:graphicFrame>
      <xdr:nvGraphicFramePr>
        <xdr:cNvPr id="1" name="Chart 4"/>
        <xdr:cNvGraphicFramePr/>
      </xdr:nvGraphicFramePr>
      <xdr:xfrm>
        <a:off x="0" y="7715250"/>
        <a:ext cx="792480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</xdr:row>
      <xdr:rowOff>19050</xdr:rowOff>
    </xdr:from>
    <xdr:to>
      <xdr:col>7</xdr:col>
      <xdr:colOff>38100</xdr:colOff>
      <xdr:row>37</xdr:row>
      <xdr:rowOff>133350</xdr:rowOff>
    </xdr:to>
    <xdr:graphicFrame>
      <xdr:nvGraphicFramePr>
        <xdr:cNvPr id="2" name="Chart 5"/>
        <xdr:cNvGraphicFramePr/>
      </xdr:nvGraphicFramePr>
      <xdr:xfrm>
        <a:off x="0" y="3228975"/>
        <a:ext cx="7924800" cy="4486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view="pageBreakPreview" zoomScaleSheetLayoutView="100" zoomScalePageLayoutView="0" workbookViewId="0" topLeftCell="A13">
      <selection activeCell="F25" sqref="F25"/>
    </sheetView>
  </sheetViews>
  <sheetFormatPr defaultColWidth="9.140625" defaultRowHeight="12.75"/>
  <cols>
    <col min="1" max="1" width="7.00390625" style="6" customWidth="1"/>
    <col min="2" max="2" width="24.57421875" style="6" customWidth="1"/>
    <col min="3" max="3" width="11.8515625" style="6" customWidth="1"/>
    <col min="4" max="4" width="48.8515625" style="6" customWidth="1"/>
    <col min="5" max="5" width="11.8515625" style="6" customWidth="1"/>
    <col min="6" max="6" width="10.00390625" style="6" customWidth="1"/>
    <col min="7" max="7" width="12.28125" style="6" customWidth="1"/>
    <col min="8" max="8" width="0" style="20" hidden="1" customWidth="1"/>
    <col min="9" max="16384" width="9.140625" style="6" customWidth="1"/>
  </cols>
  <sheetData>
    <row r="1" spans="1:7" ht="21.75" customHeight="1">
      <c r="A1" s="31" t="s">
        <v>45</v>
      </c>
      <c r="B1" s="32"/>
      <c r="C1" s="32"/>
      <c r="D1" s="32"/>
      <c r="E1" s="32"/>
      <c r="F1" s="32"/>
      <c r="G1" s="32"/>
    </row>
    <row r="2" spans="1:7" ht="18.75">
      <c r="A2" s="33" t="s">
        <v>43</v>
      </c>
      <c r="B2" s="33"/>
      <c r="C2" s="33"/>
      <c r="D2" s="33"/>
      <c r="E2" s="33"/>
      <c r="F2" s="33"/>
      <c r="G2" s="33"/>
    </row>
    <row r="3" spans="1:7" ht="55.5" customHeight="1">
      <c r="A3" s="7" t="s">
        <v>0</v>
      </c>
      <c r="B3" s="1" t="s">
        <v>39</v>
      </c>
      <c r="C3" s="7" t="s">
        <v>1</v>
      </c>
      <c r="D3" s="1" t="s">
        <v>2</v>
      </c>
      <c r="E3" s="7" t="s">
        <v>3</v>
      </c>
      <c r="F3" s="7" t="s">
        <v>4</v>
      </c>
      <c r="G3" s="8" t="s">
        <v>10</v>
      </c>
    </row>
    <row r="4" spans="1:7" ht="36.75" customHeight="1">
      <c r="A4" s="25" t="s">
        <v>5</v>
      </c>
      <c r="B4" s="28" t="s">
        <v>13</v>
      </c>
      <c r="C4" s="22">
        <v>0.23</v>
      </c>
      <c r="D4" s="9" t="s">
        <v>40</v>
      </c>
      <c r="E4" s="4">
        <v>0.24</v>
      </c>
      <c r="F4" s="21"/>
      <c r="G4" s="4">
        <f>E4*F4</f>
        <v>0</v>
      </c>
    </row>
    <row r="5" spans="1:8" ht="39.75" customHeight="1">
      <c r="A5" s="26"/>
      <c r="B5" s="29"/>
      <c r="C5" s="23"/>
      <c r="D5" s="9" t="s">
        <v>27</v>
      </c>
      <c r="E5" s="4">
        <v>0.36</v>
      </c>
      <c r="F5" s="21"/>
      <c r="G5" s="4">
        <f aca="true" t="shared" si="0" ref="G5:G25">E5*F5</f>
        <v>0</v>
      </c>
      <c r="H5" s="20">
        <v>0.25</v>
      </c>
    </row>
    <row r="6" spans="1:8" ht="82.5" customHeight="1">
      <c r="A6" s="26"/>
      <c r="B6" s="29"/>
      <c r="C6" s="23"/>
      <c r="D6" s="9" t="s">
        <v>28</v>
      </c>
      <c r="E6" s="4">
        <v>0.19</v>
      </c>
      <c r="F6" s="21"/>
      <c r="G6" s="4">
        <f t="shared" si="0"/>
        <v>0</v>
      </c>
      <c r="H6" s="20">
        <v>0.5</v>
      </c>
    </row>
    <row r="7" spans="1:8" ht="34.5" customHeight="1">
      <c r="A7" s="26"/>
      <c r="B7" s="30"/>
      <c r="C7" s="24"/>
      <c r="D7" s="9" t="s">
        <v>29</v>
      </c>
      <c r="E7" s="4">
        <v>0.21</v>
      </c>
      <c r="F7" s="21"/>
      <c r="G7" s="4">
        <f t="shared" si="0"/>
        <v>0</v>
      </c>
      <c r="H7" s="20">
        <v>0.75</v>
      </c>
    </row>
    <row r="8" spans="1:8" ht="21.75" customHeight="1">
      <c r="A8" s="27"/>
      <c r="B8" s="1" t="s">
        <v>6</v>
      </c>
      <c r="C8" s="2">
        <f>C4*G8</f>
        <v>0</v>
      </c>
      <c r="D8" s="3"/>
      <c r="E8" s="4">
        <v>1</v>
      </c>
      <c r="F8" s="4"/>
      <c r="G8" s="4">
        <f>SUM(G4:G7)</f>
        <v>0</v>
      </c>
      <c r="H8" s="20">
        <v>1</v>
      </c>
    </row>
    <row r="9" spans="1:7" ht="94.5" customHeight="1">
      <c r="A9" s="25" t="s">
        <v>7</v>
      </c>
      <c r="B9" s="28" t="s">
        <v>11</v>
      </c>
      <c r="C9" s="22">
        <v>0.29</v>
      </c>
      <c r="D9" s="9" t="s">
        <v>30</v>
      </c>
      <c r="E9" s="4">
        <v>0.23</v>
      </c>
      <c r="F9" s="21"/>
      <c r="G9" s="4">
        <f t="shared" si="0"/>
        <v>0</v>
      </c>
    </row>
    <row r="10" spans="1:7" ht="46.5" customHeight="1">
      <c r="A10" s="26"/>
      <c r="B10" s="29"/>
      <c r="C10" s="23"/>
      <c r="D10" s="9" t="s">
        <v>31</v>
      </c>
      <c r="E10" s="4">
        <v>0.19</v>
      </c>
      <c r="F10" s="21"/>
      <c r="G10" s="4">
        <f t="shared" si="0"/>
        <v>0</v>
      </c>
    </row>
    <row r="11" spans="1:7" ht="39.75" customHeight="1">
      <c r="A11" s="26"/>
      <c r="B11" s="29"/>
      <c r="C11" s="23"/>
      <c r="D11" s="9" t="s">
        <v>32</v>
      </c>
      <c r="E11" s="4">
        <v>0.16</v>
      </c>
      <c r="F11" s="21"/>
      <c r="G11" s="4">
        <f t="shared" si="0"/>
        <v>0</v>
      </c>
    </row>
    <row r="12" spans="1:7" ht="27" customHeight="1">
      <c r="A12" s="26"/>
      <c r="B12" s="29"/>
      <c r="C12" s="23"/>
      <c r="D12" s="9" t="s">
        <v>22</v>
      </c>
      <c r="E12" s="4">
        <v>0.14</v>
      </c>
      <c r="F12" s="21"/>
      <c r="G12" s="4">
        <f t="shared" si="0"/>
        <v>0</v>
      </c>
    </row>
    <row r="13" spans="1:7" ht="37.5" customHeight="1">
      <c r="A13" s="26"/>
      <c r="B13" s="30"/>
      <c r="C13" s="24"/>
      <c r="D13" s="9" t="s">
        <v>23</v>
      </c>
      <c r="E13" s="4">
        <v>0.28</v>
      </c>
      <c r="F13" s="21"/>
      <c r="G13" s="4">
        <f t="shared" si="0"/>
        <v>0</v>
      </c>
    </row>
    <row r="14" spans="1:7" ht="21" customHeight="1">
      <c r="A14" s="27"/>
      <c r="B14" s="1" t="s">
        <v>6</v>
      </c>
      <c r="C14" s="2">
        <f>C9*G14</f>
        <v>0</v>
      </c>
      <c r="D14" s="3"/>
      <c r="E14" s="4">
        <v>1</v>
      </c>
      <c r="F14" s="4"/>
      <c r="G14" s="4">
        <f>SUM(G9:G13)</f>
        <v>0</v>
      </c>
    </row>
    <row r="15" spans="1:7" ht="36.75" customHeight="1">
      <c r="A15" s="25" t="s">
        <v>8</v>
      </c>
      <c r="B15" s="28" t="s">
        <v>12</v>
      </c>
      <c r="C15" s="22">
        <v>0.36</v>
      </c>
      <c r="D15" s="9" t="s">
        <v>33</v>
      </c>
      <c r="E15" s="4">
        <v>0.21</v>
      </c>
      <c r="F15" s="21"/>
      <c r="G15" s="4">
        <f t="shared" si="0"/>
        <v>0</v>
      </c>
    </row>
    <row r="16" spans="1:7" ht="44.25" customHeight="1">
      <c r="A16" s="26"/>
      <c r="B16" s="29"/>
      <c r="C16" s="23"/>
      <c r="D16" s="9" t="s">
        <v>20</v>
      </c>
      <c r="E16" s="4">
        <v>0.16</v>
      </c>
      <c r="F16" s="21"/>
      <c r="G16" s="4">
        <f t="shared" si="0"/>
        <v>0</v>
      </c>
    </row>
    <row r="17" spans="1:7" ht="54" customHeight="1">
      <c r="A17" s="26"/>
      <c r="B17" s="29"/>
      <c r="C17" s="23"/>
      <c r="D17" s="9" t="s">
        <v>34</v>
      </c>
      <c r="E17" s="4">
        <v>0.14</v>
      </c>
      <c r="F17" s="21"/>
      <c r="G17" s="4">
        <f t="shared" si="0"/>
        <v>0</v>
      </c>
    </row>
    <row r="18" spans="1:7" ht="80.25" customHeight="1">
      <c r="A18" s="26"/>
      <c r="B18" s="29"/>
      <c r="C18" s="23"/>
      <c r="D18" s="9" t="s">
        <v>35</v>
      </c>
      <c r="E18" s="4">
        <v>0.24</v>
      </c>
      <c r="F18" s="21"/>
      <c r="G18" s="4">
        <f t="shared" si="0"/>
        <v>0</v>
      </c>
    </row>
    <row r="19" spans="1:7" ht="52.5" customHeight="1">
      <c r="A19" s="26"/>
      <c r="B19" s="29"/>
      <c r="C19" s="23"/>
      <c r="D19" s="9" t="s">
        <v>36</v>
      </c>
      <c r="E19" s="4">
        <v>0.23</v>
      </c>
      <c r="F19" s="21"/>
      <c r="G19" s="4">
        <f t="shared" si="0"/>
        <v>0</v>
      </c>
    </row>
    <row r="20" spans="1:7" ht="30" customHeight="1">
      <c r="A20" s="26"/>
      <c r="B20" s="30"/>
      <c r="C20" s="24"/>
      <c r="D20" s="9" t="s">
        <v>21</v>
      </c>
      <c r="E20" s="4">
        <v>0.02</v>
      </c>
      <c r="F20" s="21"/>
      <c r="G20" s="4">
        <f t="shared" si="0"/>
        <v>0</v>
      </c>
    </row>
    <row r="21" spans="1:7" ht="18" customHeight="1">
      <c r="A21" s="27"/>
      <c r="B21" s="1" t="s">
        <v>6</v>
      </c>
      <c r="C21" s="2">
        <f>C15*G21</f>
        <v>0</v>
      </c>
      <c r="D21" s="3"/>
      <c r="E21" s="4">
        <v>1</v>
      </c>
      <c r="F21" s="4"/>
      <c r="G21" s="4">
        <f>SUM(G15:G20)</f>
        <v>0</v>
      </c>
    </row>
    <row r="22" spans="1:7" ht="57" customHeight="1">
      <c r="A22" s="25" t="s">
        <v>9</v>
      </c>
      <c r="B22" s="28" t="s">
        <v>24</v>
      </c>
      <c r="C22" s="22">
        <v>0.12</v>
      </c>
      <c r="D22" s="9" t="s">
        <v>41</v>
      </c>
      <c r="E22" s="4">
        <v>0.18</v>
      </c>
      <c r="F22" s="21"/>
      <c r="G22" s="4">
        <f t="shared" si="0"/>
        <v>0</v>
      </c>
    </row>
    <row r="23" spans="1:7" ht="25.5" customHeight="1">
      <c r="A23" s="26"/>
      <c r="B23" s="29"/>
      <c r="C23" s="23"/>
      <c r="D23" s="9" t="s">
        <v>14</v>
      </c>
      <c r="E23" s="4">
        <v>0.32</v>
      </c>
      <c r="F23" s="21"/>
      <c r="G23" s="4">
        <f t="shared" si="0"/>
        <v>0</v>
      </c>
    </row>
    <row r="24" spans="1:7" ht="29.25" customHeight="1">
      <c r="A24" s="26"/>
      <c r="B24" s="29"/>
      <c r="C24" s="23"/>
      <c r="D24" s="9" t="s">
        <v>42</v>
      </c>
      <c r="E24" s="4">
        <v>0.29</v>
      </c>
      <c r="F24" s="21"/>
      <c r="G24" s="4">
        <f t="shared" si="0"/>
        <v>0</v>
      </c>
    </row>
    <row r="25" spans="1:7" ht="29.25" customHeight="1">
      <c r="A25" s="26"/>
      <c r="B25" s="30"/>
      <c r="C25" s="24"/>
      <c r="D25" s="9" t="s">
        <v>15</v>
      </c>
      <c r="E25" s="4">
        <v>0.21</v>
      </c>
      <c r="F25" s="21"/>
      <c r="G25" s="4">
        <f t="shared" si="0"/>
        <v>0</v>
      </c>
    </row>
    <row r="26" spans="1:7" ht="19.5" customHeight="1">
      <c r="A26" s="27"/>
      <c r="B26" s="1" t="s">
        <v>6</v>
      </c>
      <c r="C26" s="2">
        <f>C22*G26</f>
        <v>0</v>
      </c>
      <c r="D26" s="5"/>
      <c r="E26" s="4">
        <v>1</v>
      </c>
      <c r="F26" s="10"/>
      <c r="G26" s="4">
        <f>SUM(G22:G25)</f>
        <v>0</v>
      </c>
    </row>
  </sheetData>
  <sheetProtection/>
  <mergeCells count="14">
    <mergeCell ref="A1:G1"/>
    <mergeCell ref="A2:G2"/>
    <mergeCell ref="B4:B7"/>
    <mergeCell ref="A4:A8"/>
    <mergeCell ref="C4:C7"/>
    <mergeCell ref="C9:C13"/>
    <mergeCell ref="C15:C20"/>
    <mergeCell ref="C22:C25"/>
    <mergeCell ref="A9:A14"/>
    <mergeCell ref="A15:A21"/>
    <mergeCell ref="A22:A26"/>
    <mergeCell ref="B22:B25"/>
    <mergeCell ref="B9:B13"/>
    <mergeCell ref="B15:B20"/>
  </mergeCells>
  <dataValidations count="1">
    <dataValidation type="list" allowBlank="1" showInputMessage="1" showErrorMessage="1" sqref="F4:F7 F9:F13 F15:F20 F22:F25">
      <formula1>$H$4:$H$8</formula1>
    </dataValidation>
  </dataValidation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view="pageBreakPreview" zoomScaleSheetLayoutView="100" zoomScalePageLayoutView="0" workbookViewId="0" topLeftCell="A1">
      <selection activeCell="F4" sqref="F4"/>
    </sheetView>
  </sheetViews>
  <sheetFormatPr defaultColWidth="9.140625" defaultRowHeight="12.75"/>
  <cols>
    <col min="1" max="1" width="7.00390625" style="6" customWidth="1"/>
    <col min="2" max="2" width="24.57421875" style="6" customWidth="1"/>
    <col min="3" max="3" width="11.8515625" style="6" customWidth="1"/>
    <col min="4" max="4" width="48.8515625" style="6" customWidth="1"/>
    <col min="5" max="5" width="11.8515625" style="6" customWidth="1"/>
    <col min="6" max="6" width="10.00390625" style="6" customWidth="1"/>
    <col min="7" max="7" width="12.28125" style="6" customWidth="1"/>
    <col min="8" max="8" width="9.140625" style="6" hidden="1" customWidth="1"/>
    <col min="9" max="16384" width="9.140625" style="6" customWidth="1"/>
  </cols>
  <sheetData>
    <row r="1" spans="1:7" ht="21.75" customHeight="1">
      <c r="A1" s="31" t="s">
        <v>45</v>
      </c>
      <c r="B1" s="32"/>
      <c r="C1" s="32"/>
      <c r="D1" s="32"/>
      <c r="E1" s="32"/>
      <c r="F1" s="32"/>
      <c r="G1" s="32"/>
    </row>
    <row r="2" spans="1:7" ht="18.75">
      <c r="A2" s="33" t="s">
        <v>44</v>
      </c>
      <c r="B2" s="33"/>
      <c r="C2" s="33"/>
      <c r="D2" s="33"/>
      <c r="E2" s="33"/>
      <c r="F2" s="33"/>
      <c r="G2" s="33"/>
    </row>
    <row r="3" spans="1:8" ht="55.5" customHeight="1">
      <c r="A3" s="7" t="s">
        <v>0</v>
      </c>
      <c r="B3" s="1" t="s">
        <v>39</v>
      </c>
      <c r="C3" s="7" t="s">
        <v>1</v>
      </c>
      <c r="D3" s="1" t="s">
        <v>2</v>
      </c>
      <c r="E3" s="7" t="s">
        <v>3</v>
      </c>
      <c r="F3" s="7" t="s">
        <v>4</v>
      </c>
      <c r="G3" s="8" t="s">
        <v>10</v>
      </c>
      <c r="H3" s="20">
        <v>0</v>
      </c>
    </row>
    <row r="4" spans="1:8" ht="36.75" customHeight="1">
      <c r="A4" s="25" t="s">
        <v>5</v>
      </c>
      <c r="B4" s="28" t="s">
        <v>13</v>
      </c>
      <c r="C4" s="22">
        <v>0.23</v>
      </c>
      <c r="D4" s="9" t="s">
        <v>40</v>
      </c>
      <c r="E4" s="4">
        <v>0.24</v>
      </c>
      <c r="F4" s="21"/>
      <c r="G4" s="4">
        <f>E4*F4</f>
        <v>0</v>
      </c>
      <c r="H4" s="20">
        <v>0.25</v>
      </c>
    </row>
    <row r="5" spans="1:8" ht="39.75" customHeight="1">
      <c r="A5" s="26"/>
      <c r="B5" s="29"/>
      <c r="C5" s="23"/>
      <c r="D5" s="9" t="s">
        <v>27</v>
      </c>
      <c r="E5" s="4">
        <v>0.36</v>
      </c>
      <c r="F5" s="21"/>
      <c r="G5" s="4">
        <f aca="true" t="shared" si="0" ref="G5:G25">E5*F5</f>
        <v>0</v>
      </c>
      <c r="H5" s="20">
        <v>0.5</v>
      </c>
    </row>
    <row r="6" spans="1:8" ht="82.5" customHeight="1">
      <c r="A6" s="26"/>
      <c r="B6" s="29"/>
      <c r="C6" s="23"/>
      <c r="D6" s="9" t="s">
        <v>28</v>
      </c>
      <c r="E6" s="4">
        <v>0.19</v>
      </c>
      <c r="F6" s="21"/>
      <c r="G6" s="4">
        <f t="shared" si="0"/>
        <v>0</v>
      </c>
      <c r="H6" s="20">
        <v>0.75</v>
      </c>
    </row>
    <row r="7" spans="1:8" ht="34.5" customHeight="1">
      <c r="A7" s="26"/>
      <c r="B7" s="30"/>
      <c r="C7" s="24"/>
      <c r="D7" s="9" t="s">
        <v>29</v>
      </c>
      <c r="E7" s="4">
        <v>0.21</v>
      </c>
      <c r="F7" s="21"/>
      <c r="G7" s="4">
        <f t="shared" si="0"/>
        <v>0</v>
      </c>
      <c r="H7" s="20">
        <v>1</v>
      </c>
    </row>
    <row r="8" spans="1:7" ht="21.75" customHeight="1">
      <c r="A8" s="27"/>
      <c r="B8" s="1" t="s">
        <v>6</v>
      </c>
      <c r="C8" s="2">
        <f>C4*G8</f>
        <v>0</v>
      </c>
      <c r="D8" s="3"/>
      <c r="E8" s="4">
        <v>1</v>
      </c>
      <c r="F8" s="4"/>
      <c r="G8" s="4">
        <f>SUM(G4:G7)</f>
        <v>0</v>
      </c>
    </row>
    <row r="9" spans="1:7" ht="94.5" customHeight="1">
      <c r="A9" s="25" t="s">
        <v>7</v>
      </c>
      <c r="B9" s="28" t="s">
        <v>11</v>
      </c>
      <c r="C9" s="22">
        <v>0.29</v>
      </c>
      <c r="D9" s="9" t="s">
        <v>30</v>
      </c>
      <c r="E9" s="4">
        <v>0.23</v>
      </c>
      <c r="F9" s="21"/>
      <c r="G9" s="4">
        <f t="shared" si="0"/>
        <v>0</v>
      </c>
    </row>
    <row r="10" spans="1:7" ht="46.5" customHeight="1">
      <c r="A10" s="26"/>
      <c r="B10" s="29"/>
      <c r="C10" s="23"/>
      <c r="D10" s="9" t="s">
        <v>31</v>
      </c>
      <c r="E10" s="4">
        <v>0.19</v>
      </c>
      <c r="F10" s="21"/>
      <c r="G10" s="4">
        <f t="shared" si="0"/>
        <v>0</v>
      </c>
    </row>
    <row r="11" spans="1:7" ht="39.75" customHeight="1">
      <c r="A11" s="26"/>
      <c r="B11" s="29"/>
      <c r="C11" s="23"/>
      <c r="D11" s="9" t="s">
        <v>32</v>
      </c>
      <c r="E11" s="4">
        <v>0.16</v>
      </c>
      <c r="F11" s="21"/>
      <c r="G11" s="4">
        <f t="shared" si="0"/>
        <v>0</v>
      </c>
    </row>
    <row r="12" spans="1:7" ht="27" customHeight="1">
      <c r="A12" s="26"/>
      <c r="B12" s="29"/>
      <c r="C12" s="23"/>
      <c r="D12" s="9" t="s">
        <v>22</v>
      </c>
      <c r="E12" s="4">
        <v>0.14</v>
      </c>
      <c r="F12" s="21"/>
      <c r="G12" s="4">
        <f t="shared" si="0"/>
        <v>0</v>
      </c>
    </row>
    <row r="13" spans="1:7" ht="37.5" customHeight="1">
      <c r="A13" s="26"/>
      <c r="B13" s="30"/>
      <c r="C13" s="24"/>
      <c r="D13" s="9" t="s">
        <v>23</v>
      </c>
      <c r="E13" s="4">
        <v>0.28</v>
      </c>
      <c r="F13" s="21"/>
      <c r="G13" s="4">
        <f t="shared" si="0"/>
        <v>0</v>
      </c>
    </row>
    <row r="14" spans="1:7" ht="21" customHeight="1">
      <c r="A14" s="27"/>
      <c r="B14" s="1" t="s">
        <v>6</v>
      </c>
      <c r="C14" s="2">
        <f>C9*G14</f>
        <v>0</v>
      </c>
      <c r="D14" s="3"/>
      <c r="E14" s="4">
        <v>1</v>
      </c>
      <c r="F14" s="4"/>
      <c r="G14" s="4">
        <f>SUM(G9:G13)</f>
        <v>0</v>
      </c>
    </row>
    <row r="15" spans="1:7" ht="36.75" customHeight="1">
      <c r="A15" s="25" t="s">
        <v>8</v>
      </c>
      <c r="B15" s="28" t="s">
        <v>12</v>
      </c>
      <c r="C15" s="22">
        <v>0.36</v>
      </c>
      <c r="D15" s="9" t="s">
        <v>33</v>
      </c>
      <c r="E15" s="4">
        <v>0.21</v>
      </c>
      <c r="F15" s="21"/>
      <c r="G15" s="4">
        <f t="shared" si="0"/>
        <v>0</v>
      </c>
    </row>
    <row r="16" spans="1:7" ht="44.25" customHeight="1">
      <c r="A16" s="26"/>
      <c r="B16" s="29"/>
      <c r="C16" s="23"/>
      <c r="D16" s="9" t="s">
        <v>20</v>
      </c>
      <c r="E16" s="4">
        <v>0.16</v>
      </c>
      <c r="F16" s="21"/>
      <c r="G16" s="4">
        <f t="shared" si="0"/>
        <v>0</v>
      </c>
    </row>
    <row r="17" spans="1:7" ht="54" customHeight="1">
      <c r="A17" s="26"/>
      <c r="B17" s="29"/>
      <c r="C17" s="23"/>
      <c r="D17" s="9" t="s">
        <v>34</v>
      </c>
      <c r="E17" s="4">
        <v>0.14</v>
      </c>
      <c r="F17" s="21"/>
      <c r="G17" s="4">
        <f t="shared" si="0"/>
        <v>0</v>
      </c>
    </row>
    <row r="18" spans="1:7" ht="33" customHeight="1">
      <c r="A18" s="26"/>
      <c r="B18" s="29"/>
      <c r="C18" s="23"/>
      <c r="D18" s="9" t="s">
        <v>35</v>
      </c>
      <c r="E18" s="4">
        <v>0.24</v>
      </c>
      <c r="F18" s="21"/>
      <c r="G18" s="4">
        <f t="shared" si="0"/>
        <v>0</v>
      </c>
    </row>
    <row r="19" spans="1:7" ht="52.5" customHeight="1">
      <c r="A19" s="26"/>
      <c r="B19" s="29"/>
      <c r="C19" s="23"/>
      <c r="D19" s="9" t="s">
        <v>36</v>
      </c>
      <c r="E19" s="4">
        <v>0.23</v>
      </c>
      <c r="F19" s="21"/>
      <c r="G19" s="4">
        <f t="shared" si="0"/>
        <v>0</v>
      </c>
    </row>
    <row r="20" spans="1:7" ht="30" customHeight="1">
      <c r="A20" s="26"/>
      <c r="B20" s="30"/>
      <c r="C20" s="24"/>
      <c r="D20" s="9" t="s">
        <v>21</v>
      </c>
      <c r="E20" s="4">
        <v>0.02</v>
      </c>
      <c r="F20" s="21"/>
      <c r="G20" s="4">
        <f t="shared" si="0"/>
        <v>0</v>
      </c>
    </row>
    <row r="21" spans="1:7" ht="18" customHeight="1">
      <c r="A21" s="27"/>
      <c r="B21" s="1" t="s">
        <v>6</v>
      </c>
      <c r="C21" s="2">
        <f>C15*G21</f>
        <v>0</v>
      </c>
      <c r="D21" s="3"/>
      <c r="E21" s="4">
        <v>1</v>
      </c>
      <c r="F21" s="4"/>
      <c r="G21" s="4">
        <f>SUM(G15:G20)</f>
        <v>0</v>
      </c>
    </row>
    <row r="22" spans="1:7" ht="51.75" customHeight="1">
      <c r="A22" s="25" t="s">
        <v>9</v>
      </c>
      <c r="B22" s="28" t="s">
        <v>24</v>
      </c>
      <c r="C22" s="22">
        <v>0.12</v>
      </c>
      <c r="D22" s="9" t="s">
        <v>41</v>
      </c>
      <c r="E22" s="4">
        <v>0.18</v>
      </c>
      <c r="F22" s="21"/>
      <c r="G22" s="4">
        <f t="shared" si="0"/>
        <v>0</v>
      </c>
    </row>
    <row r="23" spans="1:7" ht="25.5" customHeight="1">
      <c r="A23" s="26"/>
      <c r="B23" s="29"/>
      <c r="C23" s="23"/>
      <c r="D23" s="9" t="s">
        <v>14</v>
      </c>
      <c r="E23" s="4">
        <v>0.32</v>
      </c>
      <c r="F23" s="21"/>
      <c r="G23" s="4">
        <f t="shared" si="0"/>
        <v>0</v>
      </c>
    </row>
    <row r="24" spans="1:7" ht="29.25" customHeight="1">
      <c r="A24" s="26"/>
      <c r="B24" s="29"/>
      <c r="C24" s="23"/>
      <c r="D24" s="9" t="s">
        <v>42</v>
      </c>
      <c r="E24" s="4">
        <v>0.29</v>
      </c>
      <c r="F24" s="21"/>
      <c r="G24" s="4">
        <f t="shared" si="0"/>
        <v>0</v>
      </c>
    </row>
    <row r="25" spans="1:7" ht="29.25" customHeight="1">
      <c r="A25" s="26"/>
      <c r="B25" s="30"/>
      <c r="C25" s="24"/>
      <c r="D25" s="9" t="s">
        <v>15</v>
      </c>
      <c r="E25" s="4">
        <v>0.21</v>
      </c>
      <c r="F25" s="21"/>
      <c r="G25" s="4">
        <f t="shared" si="0"/>
        <v>0</v>
      </c>
    </row>
    <row r="26" spans="1:7" ht="19.5" customHeight="1">
      <c r="A26" s="27"/>
      <c r="B26" s="1" t="s">
        <v>6</v>
      </c>
      <c r="C26" s="2">
        <f>C22*G26</f>
        <v>0</v>
      </c>
      <c r="D26" s="5"/>
      <c r="E26" s="4">
        <v>1</v>
      </c>
      <c r="F26" s="10"/>
      <c r="G26" s="4">
        <f>SUM(G22:G25)</f>
        <v>0</v>
      </c>
    </row>
  </sheetData>
  <sheetProtection sheet="1"/>
  <mergeCells count="14">
    <mergeCell ref="A1:G1"/>
    <mergeCell ref="A2:G2"/>
    <mergeCell ref="A4:A8"/>
    <mergeCell ref="B4:B7"/>
    <mergeCell ref="C4:C7"/>
    <mergeCell ref="A9:A14"/>
    <mergeCell ref="B9:B13"/>
    <mergeCell ref="C9:C13"/>
    <mergeCell ref="A15:A21"/>
    <mergeCell ref="B15:B20"/>
    <mergeCell ref="C15:C20"/>
    <mergeCell ref="A22:A26"/>
    <mergeCell ref="B22:B25"/>
    <mergeCell ref="C22:C25"/>
  </mergeCells>
  <dataValidations count="1">
    <dataValidation type="list" allowBlank="1" showInputMessage="1" showErrorMessage="1" sqref="F4:F7 F9:F13 F15:F20 F22:F25">
      <formula1>$H$3:$H$7</formula1>
    </dataValidation>
  </dataValidations>
  <printOptions/>
  <pageMargins left="0.75" right="0.75" top="1" bottom="1" header="0.5" footer="0.5"/>
  <pageSetup horizontalDpi="300" verticalDpi="3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view="pageBreakPreview" zoomScaleSheetLayoutView="100" zoomScalePageLayoutView="0" workbookViewId="0" topLeftCell="A3">
      <selection activeCell="F8" sqref="F8"/>
    </sheetView>
  </sheetViews>
  <sheetFormatPr defaultColWidth="9.140625" defaultRowHeight="12.75"/>
  <cols>
    <col min="1" max="1" width="38.7109375" style="11" customWidth="1"/>
    <col min="2" max="2" width="23.140625" style="11" customWidth="1"/>
    <col min="3" max="3" width="23.00390625" style="11" customWidth="1"/>
    <col min="4" max="4" width="8.140625" style="11" customWidth="1"/>
    <col min="5" max="6" width="8.28125" style="11" customWidth="1"/>
    <col min="7" max="7" width="8.7109375" style="11" customWidth="1"/>
    <col min="8" max="16384" width="9.140625" style="11" customWidth="1"/>
  </cols>
  <sheetData>
    <row r="1" spans="1:7" ht="19.5" customHeight="1">
      <c r="A1" s="31" t="s">
        <v>26</v>
      </c>
      <c r="B1" s="31"/>
      <c r="C1" s="31"/>
      <c r="D1" s="34"/>
      <c r="E1" s="34"/>
      <c r="F1" s="34"/>
      <c r="G1" s="34"/>
    </row>
    <row r="3" spans="1:7" ht="15.75">
      <c r="A3" s="35" t="s">
        <v>37</v>
      </c>
      <c r="B3" s="37" t="s">
        <v>38</v>
      </c>
      <c r="C3" s="38"/>
      <c r="D3" s="12"/>
      <c r="E3" s="12"/>
      <c r="F3" s="12"/>
      <c r="G3" s="12"/>
    </row>
    <row r="4" spans="1:7" ht="33" customHeight="1">
      <c r="A4" s="36"/>
      <c r="B4" s="19" t="s">
        <v>43</v>
      </c>
      <c r="C4" s="19" t="s">
        <v>44</v>
      </c>
      <c r="D4" s="13"/>
      <c r="E4" s="13"/>
      <c r="F4" s="13"/>
      <c r="G4" s="13"/>
    </row>
    <row r="5" spans="1:7" ht="51" customHeight="1">
      <c r="A5" s="9" t="s">
        <v>17</v>
      </c>
      <c r="B5" s="16">
        <f>Самооцінка!C8</f>
        <v>0</v>
      </c>
      <c r="C5" s="16">
        <f>Оцінка!C8</f>
        <v>0</v>
      </c>
      <c r="D5" s="14"/>
      <c r="E5" s="14"/>
      <c r="F5" s="14"/>
      <c r="G5" s="14"/>
    </row>
    <row r="6" spans="1:7" ht="37.5" customHeight="1">
      <c r="A6" s="9" t="s">
        <v>18</v>
      </c>
      <c r="B6" s="16">
        <f>Самооцінка!C14</f>
        <v>0</v>
      </c>
      <c r="C6" s="16">
        <f>Оцінка!C14</f>
        <v>0</v>
      </c>
      <c r="D6" s="14"/>
      <c r="E6" s="14"/>
      <c r="F6" s="14"/>
      <c r="G6" s="14"/>
    </row>
    <row r="7" spans="1:7" ht="26.25" customHeight="1">
      <c r="A7" s="9" t="s">
        <v>19</v>
      </c>
      <c r="B7" s="16">
        <f>Самооцінка!C21</f>
        <v>0</v>
      </c>
      <c r="C7" s="16">
        <f>Оцінка!C21</f>
        <v>0</v>
      </c>
      <c r="D7" s="14"/>
      <c r="E7" s="14"/>
      <c r="F7" s="14"/>
      <c r="G7" s="14"/>
    </row>
    <row r="8" spans="1:7" ht="28.5" customHeight="1">
      <c r="A8" s="9" t="s">
        <v>25</v>
      </c>
      <c r="B8" s="16">
        <f>Самооцінка!C26</f>
        <v>0</v>
      </c>
      <c r="C8" s="16">
        <f>Оцінка!C26</f>
        <v>0</v>
      </c>
      <c r="D8" s="14"/>
      <c r="E8" s="14"/>
      <c r="F8" s="14"/>
      <c r="G8" s="14"/>
    </row>
    <row r="9" spans="1:7" ht="15.75">
      <c r="A9" s="18" t="s">
        <v>16</v>
      </c>
      <c r="B9" s="17">
        <f>SUM(B5:B8)</f>
        <v>0</v>
      </c>
      <c r="C9" s="17">
        <f>SUM(C5:C8)</f>
        <v>0</v>
      </c>
      <c r="D9" s="15"/>
      <c r="E9" s="15"/>
      <c r="F9" s="15"/>
      <c r="G9" s="15"/>
    </row>
  </sheetData>
  <sheetProtection sheet="1"/>
  <mergeCells count="3">
    <mergeCell ref="A1:G1"/>
    <mergeCell ref="A3:A4"/>
    <mergeCell ref="B3:C3"/>
  </mergeCells>
  <printOptions/>
  <pageMargins left="0.75" right="0.75" top="1" bottom="1" header="0.5" footer="0.5"/>
  <pageSetup horizontalDpi="300" verticalDpi="3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2006-10-30T08:54:57Z</cp:lastPrinted>
  <dcterms:created xsi:type="dcterms:W3CDTF">2006-10-26T10:45:04Z</dcterms:created>
  <dcterms:modified xsi:type="dcterms:W3CDTF">2019-06-07T12:37:10Z</dcterms:modified>
  <cp:category/>
  <cp:version/>
  <cp:contentType/>
  <cp:contentStatus/>
</cp:coreProperties>
</file>